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附件" sheetId="7" r:id="rId1"/>
  </sheets>
  <definedNames>
    <definedName name="_xlnm._FilterDatabase" localSheetId="0" hidden="1">附件!$A$3:$H$59</definedName>
    <definedName name="_xlnm.Print_Titles" localSheetId="0">附件!$1:$2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<sst xmlns="http://schemas.openxmlformats.org/spreadsheetml/2006/main" count="270" uniqueCount="185">
  <si>
    <r>
      <t>关岭自治县</t>
    </r>
    <r>
      <rPr>
        <sz val="36"/>
        <rFont val="Times New Roman"/>
        <charset val="134"/>
      </rPr>
      <t>2025</t>
    </r>
    <r>
      <rPr>
        <sz val="36"/>
        <rFont val="方正小标宋简体"/>
        <charset val="134"/>
      </rPr>
      <t>年中央财政衔接推进乡村振兴</t>
    </r>
    <r>
      <rPr>
        <sz val="36"/>
        <rFont val="Times New Roman"/>
        <charset val="134"/>
      </rPr>
      <t>(</t>
    </r>
    <r>
      <rPr>
        <sz val="36"/>
        <rFont val="方正小标宋简体"/>
        <charset val="134"/>
      </rPr>
      <t>巩固拓展脱贫攻坚成果和乡村振兴任务）补助资金安排项目清单</t>
    </r>
  </si>
  <si>
    <t>序号</t>
  </si>
  <si>
    <t>项目名称</t>
  </si>
  <si>
    <t>项目类型</t>
  </si>
  <si>
    <t>主要建设内容及规模</t>
  </si>
  <si>
    <t>项目申报单位</t>
  </si>
  <si>
    <t>实施地点</t>
  </si>
  <si>
    <t>财政衔接资金（万元）</t>
  </si>
  <si>
    <t>备注</t>
  </si>
  <si>
    <t>共计项目51个</t>
  </si>
  <si>
    <t>2025年沙营镇特色中药材种植项目</t>
  </si>
  <si>
    <t>产业发展</t>
  </si>
  <si>
    <t>在羊场村发展种植何首乌300亩。含采购何首乌苗木150万株、购买复合肥及叶面肥30万公斤、割草机4台、电动打药机3台、PE水管购买及铺设150m、5吨蓄水桶1个、后续管护（含除草、施肥、打药）300亩</t>
  </si>
  <si>
    <t>沙营镇人民政府</t>
  </si>
  <si>
    <t>沙营镇羊场村</t>
  </si>
  <si>
    <t>上关镇2025年中药材GAP种植示范基地建设项目</t>
  </si>
  <si>
    <r>
      <rPr>
        <sz val="20"/>
        <rFont val="仿宋_GB2312"/>
        <charset val="134"/>
      </rPr>
      <t>1.乐安村种植300亩何首乌。2.乐安村种植200亩艾纳香。3.宜所村种植300亩天门冬。4.乐安村中药材GAP种植示范基地附属设施建设（100立方水池2个、500亩配套管网、用电配套设施1套、中药材加工厂房100</t>
    </r>
    <r>
      <rPr>
        <sz val="20"/>
        <rFont val="宋体"/>
        <charset val="134"/>
      </rPr>
      <t>㎡</t>
    </r>
    <r>
      <rPr>
        <sz val="20"/>
        <rFont val="仿宋_GB2312"/>
        <charset val="134"/>
      </rPr>
      <t>、购买高压蒸馏设备2套</t>
    </r>
  </si>
  <si>
    <t>上关镇人民政府</t>
  </si>
  <si>
    <t>上关镇乐安村、宜所村</t>
  </si>
  <si>
    <t>关岭牛集散中心配套设施建设项目</t>
  </si>
  <si>
    <r>
      <rPr>
        <sz val="20"/>
        <rFont val="仿宋_GB2312"/>
        <charset val="134"/>
      </rPr>
      <t>采购变压器电力设施设备1套(箱式变压器250kw、架线1.2km)；新建钢筋混凝土结构关岭牛集散中心检疫大厅（长29.6m*宽13.9m、高3m、1层)377</t>
    </r>
    <r>
      <rPr>
        <sz val="20"/>
        <rFont val="宋体"/>
        <charset val="134"/>
      </rPr>
      <t>㎡</t>
    </r>
    <r>
      <rPr>
        <sz val="20"/>
        <rFont val="仿宋_GB2312"/>
        <charset val="134"/>
      </rPr>
      <t>；采购钢结构门卫室(长6m、宽5、高2.8m)30</t>
    </r>
    <r>
      <rPr>
        <sz val="20"/>
        <rFont val="宋体"/>
        <charset val="134"/>
      </rPr>
      <t>㎡</t>
    </r>
    <r>
      <rPr>
        <sz val="20"/>
        <rFont val="仿宋_GB2312"/>
        <charset val="134"/>
      </rPr>
      <t>；新建砖混结构牛只饮水槽（长3m、宽40cm.高30cm）60个；给水管安装（联塑pprφ25mm）1500m；排污管道安装(φ300mm波纹管）900m；新建砖混结构人员消毒通道（长10m、宽6m、高3m）60</t>
    </r>
    <r>
      <rPr>
        <sz val="20"/>
        <rFont val="宋体"/>
        <charset val="134"/>
      </rPr>
      <t>㎡</t>
    </r>
    <r>
      <rPr>
        <sz val="20"/>
        <rFont val="仿宋_GB2312"/>
        <charset val="134"/>
      </rPr>
      <t>；采购200m</t>
    </r>
    <r>
      <rPr>
        <sz val="20"/>
        <rFont val="宋体"/>
        <charset val="134"/>
      </rPr>
      <t>³</t>
    </r>
    <r>
      <rPr>
        <sz val="20"/>
        <rFont val="仿宋_GB2312"/>
        <charset val="134"/>
      </rPr>
      <t>不锈钢水池（长10m*宽10m*高2m）1个；新建（20cm厚）沥青进场道路地面3000</t>
    </r>
    <r>
      <rPr>
        <sz val="20"/>
        <rFont val="宋体"/>
        <charset val="134"/>
      </rPr>
      <t>㎡</t>
    </r>
    <r>
      <rPr>
        <sz val="20"/>
        <rFont val="仿宋_GB2312"/>
        <charset val="134"/>
      </rPr>
      <t>；新建砖混结构公共厕所(长12m、宽6.5m、高3m、2层）156</t>
    </r>
    <r>
      <rPr>
        <sz val="20"/>
        <rFont val="宋体"/>
        <charset val="134"/>
      </rPr>
      <t>㎡</t>
    </r>
    <r>
      <rPr>
        <sz val="20"/>
        <rFont val="仿宋_GB2312"/>
        <charset val="134"/>
      </rPr>
      <t>；新建C20 强度15cm厚牛交易大棚地面硬化14000</t>
    </r>
    <r>
      <rPr>
        <sz val="20"/>
        <rFont val="宋体"/>
        <charset val="134"/>
      </rPr>
      <t>㎡</t>
    </r>
    <r>
      <rPr>
        <sz val="20"/>
        <rFont val="仿宋_GB2312"/>
        <charset val="134"/>
      </rPr>
      <t>；新建C20 强度15cm牛交易区硬化2000</t>
    </r>
    <r>
      <rPr>
        <sz val="20"/>
        <rFont val="宋体"/>
        <charset val="134"/>
      </rPr>
      <t>㎡</t>
    </r>
    <r>
      <rPr>
        <sz val="20"/>
        <rFont val="仿宋_GB2312"/>
        <charset val="134"/>
      </rPr>
      <t>；新建毛石挡土墙工程1200m</t>
    </r>
    <r>
      <rPr>
        <sz val="20"/>
        <rFont val="宋体"/>
        <charset val="134"/>
      </rPr>
      <t>³</t>
    </r>
    <r>
      <rPr>
        <sz val="20"/>
        <rFont val="仿宋_GB2312"/>
        <charset val="134"/>
      </rPr>
      <t>；新建牛交易大棚(长140m、宽26m、高4m）3640</t>
    </r>
    <r>
      <rPr>
        <sz val="20"/>
        <rFont val="宋体"/>
        <charset val="134"/>
      </rPr>
      <t>㎡</t>
    </r>
    <r>
      <rPr>
        <sz val="20"/>
        <rFont val="仿宋_GB2312"/>
        <charset val="134"/>
      </rPr>
      <t>；新建砖混结构污水处理池（长10m、宽5m.高3m）150m</t>
    </r>
    <r>
      <rPr>
        <sz val="20"/>
        <rFont val="宋体"/>
        <charset val="134"/>
      </rPr>
      <t>³</t>
    </r>
  </si>
  <si>
    <t>县生态畜牧业发展中心</t>
  </si>
  <si>
    <t>花江镇凉井村</t>
  </si>
  <si>
    <t>关岭牛标准化育肥场建设项目</t>
  </si>
  <si>
    <r>
      <rPr>
        <sz val="20"/>
        <rFont val="仿宋_GB2312"/>
        <charset val="134"/>
      </rPr>
      <t>1.采购变压器设施设备（250kw、架线1.0km)1套、采购容积5m</t>
    </r>
    <r>
      <rPr>
        <sz val="20"/>
        <rFont val="宋体"/>
        <charset val="134"/>
      </rPr>
      <t>³</t>
    </r>
    <r>
      <rPr>
        <sz val="20"/>
        <rFont val="仿宋_GB2312"/>
        <charset val="134"/>
      </rPr>
      <t>智能饲车2台、红外线感应人员消毒设备（1.5kw）1套、车辆消毒设备(1.5kw)1套、大型TMR饲料搅拌机(容积30m</t>
    </r>
    <r>
      <rPr>
        <sz val="20"/>
        <rFont val="宋体"/>
        <charset val="134"/>
      </rPr>
      <t>³</t>
    </r>
    <r>
      <rPr>
        <sz val="20"/>
        <rFont val="仿宋_GB2312"/>
        <charset val="134"/>
      </rPr>
      <t>）1套、轮式装载机(LW300E1.采购变压器设施设备（250kw、架线1.0km)1套、采购容积5m</t>
    </r>
    <r>
      <rPr>
        <sz val="20"/>
        <rFont val="宋体"/>
        <charset val="134"/>
      </rPr>
      <t>³</t>
    </r>
    <r>
      <rPr>
        <sz val="20"/>
        <rFont val="仿宋_GB2312"/>
        <charset val="134"/>
      </rPr>
      <t>智能饲车2台、红外线感应人员消毒设备（1.5kw）1套、车辆消毒设备(1.5kw)1套、大型TMR饲料搅拌机(容积30m</t>
    </r>
    <r>
      <rPr>
        <sz val="20"/>
        <rFont val="宋体"/>
        <charset val="134"/>
      </rPr>
      <t>³</t>
    </r>
    <r>
      <rPr>
        <sz val="20"/>
        <rFont val="仿宋_GB2312"/>
        <charset val="134"/>
      </rPr>
      <t>）1台、轮式装载机(LW300EM)2台。
2.新建钢结构关岭牛标准化牛舍12000</t>
    </r>
    <r>
      <rPr>
        <sz val="20"/>
        <rFont val="宋体"/>
        <charset val="134"/>
      </rPr>
      <t>㎡</t>
    </r>
    <r>
      <rPr>
        <sz val="20"/>
        <rFont val="仿宋_GB2312"/>
        <charset val="134"/>
      </rPr>
      <t>、新建饮水工程（φ63mmPE管）3000m、新建砖混钢结构草料棚（长120m、宽12m、高8m)1440</t>
    </r>
    <r>
      <rPr>
        <sz val="20"/>
        <rFont val="宋体"/>
        <charset val="134"/>
      </rPr>
      <t>㎡</t>
    </r>
    <r>
      <rPr>
        <sz val="20"/>
        <rFont val="仿宋_GB2312"/>
        <charset val="134"/>
      </rPr>
      <t>、新建钢混钢结构青贮池（长36m、宽24m、高8m）3240m</t>
    </r>
    <r>
      <rPr>
        <sz val="20"/>
        <rFont val="宋体"/>
        <charset val="134"/>
      </rPr>
      <t>³</t>
    </r>
    <r>
      <rPr>
        <sz val="20"/>
        <rFont val="仿宋_GB2312"/>
        <charset val="134"/>
      </rPr>
      <t>、新建钢结构隔离牛舍（长16m、宽12m、高8m）192</t>
    </r>
    <r>
      <rPr>
        <sz val="20"/>
        <rFont val="宋体"/>
        <charset val="134"/>
      </rPr>
      <t>㎡</t>
    </r>
    <r>
      <rPr>
        <sz val="20"/>
        <rFont val="仿宋_GB2312"/>
        <charset val="134"/>
      </rPr>
      <t>、新建钢结构干粪池（长18m、宽12m、高8m）216</t>
    </r>
    <r>
      <rPr>
        <sz val="20"/>
        <rFont val="宋体"/>
        <charset val="134"/>
      </rPr>
      <t>㎡</t>
    </r>
    <r>
      <rPr>
        <sz val="20"/>
        <rFont val="仿宋_GB2312"/>
        <charset val="134"/>
      </rPr>
      <t>、新建砖混结构管理用房（长12m、宽12m、高3m）144</t>
    </r>
    <r>
      <rPr>
        <sz val="20"/>
        <rFont val="宋体"/>
        <charset val="134"/>
      </rPr>
      <t>㎡</t>
    </r>
    <r>
      <rPr>
        <sz val="20"/>
        <rFont val="仿宋_GB2312"/>
        <charset val="134"/>
      </rPr>
      <t>、新建砖混结构化粪池（长10m、宽5m、深3m）150m</t>
    </r>
    <r>
      <rPr>
        <sz val="20"/>
        <rFont val="宋体"/>
        <charset val="134"/>
      </rPr>
      <t>³</t>
    </r>
  </si>
  <si>
    <t>上关镇福农村</t>
  </si>
  <si>
    <t>2025年关岭自治县顶云街道办茶叶加工厂建设项目</t>
  </si>
  <si>
    <r>
      <rPr>
        <sz val="20"/>
        <rFont val="仿宋_GB2312"/>
        <charset val="134"/>
      </rPr>
      <t>新建茶叶加工车间1个（茶叶加工车间550</t>
    </r>
    <r>
      <rPr>
        <sz val="20"/>
        <rFont val="宋体"/>
        <charset val="134"/>
      </rPr>
      <t>㎡</t>
    </r>
    <r>
      <rPr>
        <sz val="20"/>
        <rFont val="仿宋_GB2312"/>
        <charset val="134"/>
      </rPr>
      <t>；茶叶库房及堆放区900</t>
    </r>
    <r>
      <rPr>
        <sz val="20"/>
        <rFont val="宋体"/>
        <charset val="134"/>
      </rPr>
      <t>㎡</t>
    </r>
    <r>
      <rPr>
        <sz val="20"/>
        <rFont val="仿宋_GB2312"/>
        <charset val="134"/>
      </rPr>
      <t>；加工生产线1条（145台）、辅助工程（垃圾转运池20</t>
    </r>
    <r>
      <rPr>
        <sz val="20"/>
        <rFont val="宋体"/>
        <charset val="134"/>
      </rPr>
      <t>㎡</t>
    </r>
    <r>
      <rPr>
        <sz val="20"/>
        <rFont val="仿宋_GB2312"/>
        <charset val="134"/>
      </rPr>
      <t>；污水处理池50m</t>
    </r>
    <r>
      <rPr>
        <sz val="20"/>
        <rFont val="宋体"/>
        <charset val="134"/>
      </rPr>
      <t>³</t>
    </r>
    <r>
      <rPr>
        <sz val="20"/>
        <rFont val="仿宋_GB2312"/>
        <charset val="134"/>
      </rPr>
      <t>以及配套设施</t>
    </r>
  </si>
  <si>
    <t>顶云街道办事处</t>
  </si>
  <si>
    <t>顶云街道木厂村</t>
  </si>
  <si>
    <t xml:space="preserve">2025年关岭自治县关岭牛冷链物流配套设施建设项目 </t>
  </si>
  <si>
    <r>
      <rPr>
        <sz val="20"/>
        <rFont val="仿宋_GB2312"/>
        <charset val="134"/>
      </rPr>
      <t>新建1500</t>
    </r>
    <r>
      <rPr>
        <sz val="20"/>
        <rFont val="宋体"/>
        <charset val="134"/>
      </rPr>
      <t>㎡</t>
    </r>
    <r>
      <rPr>
        <sz val="20"/>
        <rFont val="仿宋_GB2312"/>
        <charset val="134"/>
      </rPr>
      <t>钢结构蔬菜、水果、牛奶、粮油、肉类原材料接收库、新建500</t>
    </r>
    <r>
      <rPr>
        <sz val="20"/>
        <rFont val="宋体"/>
        <charset val="134"/>
      </rPr>
      <t>㎡</t>
    </r>
    <r>
      <rPr>
        <sz val="20"/>
        <rFont val="仿宋_GB2312"/>
        <charset val="134"/>
      </rPr>
      <t>蔬菜、水果、牛奶、粮油冷链物流钢结构加工库、新建500</t>
    </r>
    <r>
      <rPr>
        <sz val="20"/>
        <rFont val="宋体"/>
        <charset val="134"/>
      </rPr>
      <t>㎡</t>
    </r>
    <r>
      <rPr>
        <sz val="20"/>
        <rFont val="仿宋_GB2312"/>
        <charset val="134"/>
      </rPr>
      <t>肉类冷链物流钢结构加工库、新建2000</t>
    </r>
    <r>
      <rPr>
        <sz val="20"/>
        <rFont val="宋体"/>
        <charset val="134"/>
      </rPr>
      <t>㎡</t>
    </r>
    <r>
      <rPr>
        <sz val="20"/>
        <rFont val="仿宋_GB2312"/>
        <charset val="134"/>
      </rPr>
      <t>冷链物流钢结构物流包装配送库、新建2000</t>
    </r>
    <r>
      <rPr>
        <sz val="20"/>
        <rFont val="宋体"/>
        <charset val="134"/>
      </rPr>
      <t>㎡</t>
    </r>
    <r>
      <rPr>
        <sz val="20"/>
        <rFont val="仿宋_GB2312"/>
        <charset val="134"/>
      </rPr>
      <t>公用性冷链物流钢结构加工库、安装1000kw电力箱变安装工程1项、新建冷链物流装卸台10个；新建果蔬保鲜（0℃-4℃）冷库1000m</t>
    </r>
    <r>
      <rPr>
        <sz val="20"/>
        <rFont val="宋体"/>
        <charset val="134"/>
      </rPr>
      <t>³</t>
    </r>
    <r>
      <rPr>
        <sz val="20"/>
        <rFont val="仿宋_GB2312"/>
        <charset val="134"/>
      </rPr>
      <t>、新建（肉类、冻品）低温库（-18℃）1000m</t>
    </r>
    <r>
      <rPr>
        <sz val="20"/>
        <rFont val="宋体"/>
        <charset val="134"/>
      </rPr>
      <t>³</t>
    </r>
    <r>
      <rPr>
        <sz val="20"/>
        <rFont val="仿宋_GB2312"/>
        <charset val="134"/>
      </rPr>
      <t>、新建关岭牛包装食品恒温库（10~15℃）1000m</t>
    </r>
    <r>
      <rPr>
        <sz val="20"/>
        <rFont val="宋体"/>
        <charset val="134"/>
      </rPr>
      <t>³</t>
    </r>
    <r>
      <rPr>
        <sz val="20"/>
        <rFont val="仿宋_GB2312"/>
        <charset val="134"/>
      </rPr>
      <t>；采购公用性果蔬分拣设施设备1套、采购关岭牛肉分割包装生产线设施设备1套、采购长9.6m新能源冷藏车15台、载重3吨电动叉车10台、安装仓储管理设施设备1套、采购农产品检测设施设备1套、微生物检测设施设备1套、肉类检测设施设备1套改造关岭牛肉粉加工车间2000</t>
    </r>
    <r>
      <rPr>
        <sz val="20"/>
        <rFont val="宋体"/>
        <charset val="134"/>
      </rPr>
      <t>㎡</t>
    </r>
    <r>
      <rPr>
        <sz val="20"/>
        <rFont val="仿宋_GB2312"/>
        <charset val="134"/>
      </rPr>
      <t>、采购全自动关岭牛肉粉流水加工生产线设备1套、关岭牛肉粉实验研发室设备1套。采购牛只检测数据设备1套、采购饲料、物流运输、屠宰加工供应链数据采集设备1套、采购云数据储备共享管理设备1套、采购数据分析（Hadoop、Spark)、采购活牛线上线下交易设备1套。可视化工具（Tableau、Power BI)等设备1套</t>
    </r>
  </si>
  <si>
    <t>龙潭街道西龙村</t>
  </si>
  <si>
    <t>2025年关岭牛血加工开发建设项目</t>
  </si>
  <si>
    <r>
      <rPr>
        <sz val="20"/>
        <rFont val="仿宋_GB2312"/>
        <charset val="134"/>
      </rPr>
      <t>新建标准化牛血生产车间1000</t>
    </r>
    <r>
      <rPr>
        <sz val="20"/>
        <rFont val="宋体"/>
        <charset val="134"/>
      </rPr>
      <t>㎡</t>
    </r>
    <r>
      <rPr>
        <sz val="20"/>
        <rFont val="仿宋_GB2312"/>
        <charset val="134"/>
      </rPr>
      <t>、牛血原料仓库800</t>
    </r>
    <r>
      <rPr>
        <sz val="20"/>
        <rFont val="宋体"/>
        <charset val="134"/>
      </rPr>
      <t>㎡</t>
    </r>
    <r>
      <rPr>
        <sz val="20"/>
        <rFont val="仿宋_GB2312"/>
        <charset val="134"/>
      </rPr>
      <t>、成品仓库800</t>
    </r>
    <r>
      <rPr>
        <sz val="20"/>
        <rFont val="宋体"/>
        <charset val="134"/>
      </rPr>
      <t>㎡</t>
    </r>
    <r>
      <rPr>
        <sz val="20"/>
        <rFont val="仿宋_GB2312"/>
        <charset val="134"/>
      </rPr>
      <t>、管理用房400</t>
    </r>
    <r>
      <rPr>
        <sz val="20"/>
        <rFont val="宋体"/>
        <charset val="134"/>
      </rPr>
      <t>㎡</t>
    </r>
    <r>
      <rPr>
        <sz val="20"/>
        <rFont val="仿宋_GB2312"/>
        <charset val="134"/>
      </rPr>
      <t>、场平工程10000</t>
    </r>
    <r>
      <rPr>
        <sz val="20"/>
        <rFont val="宋体"/>
        <charset val="134"/>
      </rPr>
      <t>³</t>
    </r>
    <r>
      <rPr>
        <sz val="20"/>
        <rFont val="仿宋_GB2312"/>
        <charset val="134"/>
      </rPr>
      <t>、采购牛血全自动流水生产加工设备1套、采购高速离心机1台、真空浓缩设备1台、喷雾干燥塔1台、除菌过滤器1台、喷码机1台、包装机1台、采购研发实验室设备1套、安装630变压器1台、采购牛血清提取设备1套、血粉生产设备1套、采购牛血中提取超氧化物歧化酶（SOD）、血红素铁、牛蛋白多肽粉等生物活性物质设备1套</t>
    </r>
  </si>
  <si>
    <t>2025年关岭牛轮牧基地示范建设项目</t>
  </si>
  <si>
    <t>1.牧草基地建设工程（牧草种植1000亩；土地整治800亩；轮牧机耕道4公里；牧场风景及遮阴香樟树600株；牧道2公里；生态围栏3公里）。
2.围栏及用水工程（永久性围栏建设2公里；移动式电围栏25套；饮水槽 80个；蓄水池200立方米；天然储水池3个；管道 2000米；围栏小区门5个；区域电力线路1套） 。
3.基础设施建设（简易牲畜圈舍改造1800平方米；入口消毒房及设施1套；青贮窖池改造1200立方米；农机具及工具用房300平方米，管理房300平方米；家畜尸体处理池1个；新西兰称重设备1套）。
4.高位水池2个；水池阀门砖砌保护装置8个。
5.生产辅助设施建设（太阳能监控设施15个；信息化设备1套；饲草料种收割机 1台；饲草料运输盘拖2台；大型拖拉机及车斗1台；铲草车1台；牛分隔栏保定架上牛台200平方米）</t>
  </si>
  <si>
    <t>新铺镇人民政府</t>
  </si>
  <si>
    <t>新铺镇</t>
  </si>
  <si>
    <t>关索街道2025年产业到户奖补项目</t>
  </si>
  <si>
    <t>对全办146户脱贫户和监测对象种养殖、圈舍进行到户奖补。其中养殖能繁母牛或肉牛奖补562头、种植中药材奖补7亩，圈舍修建奖补557平方米，具体以实际实施验收为准</t>
  </si>
  <si>
    <t>关索街道办事处</t>
  </si>
  <si>
    <t>关索街道辖区内7个村</t>
  </si>
  <si>
    <t>2025年龙潭街道办产业到户奖补项目</t>
  </si>
  <si>
    <t>对脱贫户和监测户种养殖进行到户补助，其中养牛补助64头（能繁母牛、育肥牛），补助17户，涉及资金35.2万元（具体以项目实际验收为准）；畜禽养殖圈舍新建或改扩建补助3户，涉及资金3.6万元；种植中药材（何首乌、丹参、天门冬、黄精）补助54亩，补助16户，涉及资金28.2万元（具体以项目实际验收为准）</t>
  </si>
  <si>
    <t>龙潭街道办事处</t>
  </si>
  <si>
    <t>龙潭街道辖区内行政村</t>
  </si>
  <si>
    <t>百合街道2025年产业到户奖补项目</t>
  </si>
  <si>
    <t>对脱贫户及监测户中的（非代养户）新增购置存栏饲养的牛只进行到户奖补（水牛除外），育肥牛70头、能繁母牛10头，具体以项目实际验收为准</t>
  </si>
  <si>
    <t>百合街道办事处</t>
  </si>
  <si>
    <t>百合街道办摆布村、龙潭村、红星村及社区安置点搬迁户搬出乡镇</t>
  </si>
  <si>
    <t>顶云街道2025年产业到户奖补项目</t>
  </si>
  <si>
    <t>对全办135户脱贫户或监测对象种养殖进行到户奖补。其中种植中药材奖补128.18亩（何首乌、丹参、头花蓼、天门冬、黄精等）；新增养殖能繁母牛及肉牛奖补244头，具体以项目实际验收奖补为准</t>
  </si>
  <si>
    <t>顶云街道各村（社区）</t>
  </si>
  <si>
    <t>花江镇2025年产业到户奖补项目</t>
  </si>
  <si>
    <t>对全镇脱贫户和监测对象种养殖进行到户奖补。其中养殖能繁母牛奖补209头、养殖肉牛奖补740头；种植中药材奖补255亩（其中，黄精200亩、天门冬30亩、何首乌10亩、丹参和头花蓼共计15亩），具体以实际实施验收为准</t>
  </si>
  <si>
    <t>花江镇人民政府</t>
  </si>
  <si>
    <t>花江镇20个行政村、社区</t>
  </si>
  <si>
    <t>上关镇2025年产业到户奖补项目</t>
  </si>
  <si>
    <t>对脱贫户和监测对象种养殖进行到户补助，其中养牛补助730头，涉及补助资金400万元(具体以实际验收补助为准);养殖圈舍新建、改建补助2000平方米，涉及补助资金80万元(具体以实际验收补助为准)，涉及补助种植中药材(何首乌、丹参、天门冬、黄精、头花蓼)补助631亩，涉及补助资金194万元(具体以实际验收补助为准)</t>
  </si>
  <si>
    <t>上关镇辖区内9个村（居）</t>
  </si>
  <si>
    <t>2025年坡贡镇产业到户奖补项目</t>
  </si>
  <si>
    <t>对坡贡镇辖区内脱贫户和监测对象种养殖进行到户产业奖补，其中，新增购买能繁母牛、育肥牛进行饲养（水牛除外）奖补413头；种植中药材奖补18亩（品种为天门冬、黄精、何首乌、头花蓼、丹参），具体奖补数量以项目实际验收奖补为准</t>
  </si>
  <si>
    <t>坡贡镇人民政府</t>
  </si>
  <si>
    <t>坡贡镇辖区内10个村（居）</t>
  </si>
  <si>
    <t>断桥镇2025年产业到户奖补项目</t>
  </si>
  <si>
    <t>对脱贫户和监测对象进行到户补助，其中，种植中药材（头花蓼）奖补2580亩；养殖能繁母牛或肉牛奖补901头；建设养殖圈舍（畜禽养殖圈舍新建或改扩建，包含场地硬化以及顶棚、料槽、水槽、堆粪棚建设等）奖补257平方米，具体以项目实际验收为准</t>
  </si>
  <si>
    <t>断桥镇人民政府</t>
  </si>
  <si>
    <t>断桥镇所辖区15个行政村</t>
  </si>
  <si>
    <t>2025年岗乌镇产业到户奖补项目</t>
  </si>
  <si>
    <t>对岗乌镇辖区内脱贫户和监测对象种养殖进行产业到户奖补，其中，饲养能繁母牛、育肥牛（水牛除外）奖补1313头；种植中药材奖补207.3亩（品种为天门冬、黄精、何首乌、头花蓼、丹参）；新建圈舍120平方米，具体奖补数量以项目实际验收奖补为准</t>
  </si>
  <si>
    <t>岗乌镇人民政府</t>
  </si>
  <si>
    <t>岗乌镇辖区内13个村（居）</t>
  </si>
  <si>
    <t>2025年新铺镇产业到户奖补项目</t>
  </si>
  <si>
    <t>对脱贫户和监测对象种养殖进行到户奖补，其中养殖能繁母牛奖补790头、养殖育肥牛奖补532头、种植中药材（何首乌）奖补40亩，具体以项目实际验收为准</t>
  </si>
  <si>
    <t>新铺镇9个行政村</t>
  </si>
  <si>
    <t>永宁镇2025年产业到户奖补项目</t>
  </si>
  <si>
    <t>对脱贫户和监测对象种养殖及配套设施建设进行到户补助，其中养牛补助284头（其中肉牛84头、能繁母牛200头），种植中药材补助379.875亩(黄精、何首乌、丹参)，修建养殖圈舍补助约500平米(以上数据具体以项目实际验收为准)</t>
  </si>
  <si>
    <t>永宁镇人民政府</t>
  </si>
  <si>
    <t>永宁镇全镇11个村</t>
  </si>
  <si>
    <t>沙营镇2025年产业到户奖补项目</t>
  </si>
  <si>
    <t>对脱贫户和监测对象种养殖进行到户补助，其中养殖育肥牛206头，能繁母牛补助500头，养殖圈舍250平方米，种植中药材（黄精、何首乌、天门冬、丹参 ）补助261亩，具体奖补户数和数量以项目实际验收为准</t>
  </si>
  <si>
    <t>沙营镇10个村</t>
  </si>
  <si>
    <t>2025年普利乡产业到户奖补项目</t>
  </si>
  <si>
    <t>对脱贫户和监测对象养殖牛和种植中药材进行补助，一是能繁母牛218头，育肥牛29头，共补助资金145.3万元;二是中药材奖补：黄精6亩、天门冬3亩、何首乌5.1亩、丹参5亩，以最终实际奖补户数和数量为准</t>
  </si>
  <si>
    <t>普利乡人民政府</t>
  </si>
  <si>
    <t>普利乡9个村</t>
  </si>
  <si>
    <t>2025年关岭自治县种养殖农机社会化服务项目</t>
  </si>
  <si>
    <t>产业类</t>
  </si>
  <si>
    <t>购置自走式青饲料收获机（4QZ—2400）1台、秸秆压捆机行走型牧草秸秆粉碎打包机（YK-70-A25PLUS）1台、电动打包机（YZQ3-180）1台（配套SL-1000型（上料机）1台、FL-3000（分料器）1台），LY1204轮式拖拉机3台、1GBH-230旋耕机3台</t>
  </si>
  <si>
    <t>县农业机械服务中心</t>
  </si>
  <si>
    <t>龙潭街道落叶新村、断桥镇德新村</t>
  </si>
  <si>
    <t>关岭县2025年小额信贷贴息项目</t>
  </si>
  <si>
    <t>对2025年有贷款余额脱贫户及监测户小额信贷进行贴息补助，预计贴息户数4500户，具体以实际发放的贴息农户名单为准</t>
  </si>
  <si>
    <t>县农业农村局（县乡村振兴局）</t>
  </si>
  <si>
    <t>关岭县</t>
  </si>
  <si>
    <t>产业项目23个</t>
  </si>
  <si>
    <t xml:space="preserve">关岭高质量就业培训基地配套设施项目 </t>
  </si>
  <si>
    <t>易地搬迁后扶</t>
  </si>
  <si>
    <t>依托已有关岭高质量就业培训基地建筑主体面积1910.04平方米，在内部建设烹饪实训中心636.68平方米、家政服务培训中心1273.36平方米等，完善消防等相关附属设施</t>
  </si>
  <si>
    <t>百合街道同康社区</t>
  </si>
  <si>
    <t>关岭自治县百合街道2025年安置区后扶就业以工代赈建设项目</t>
  </si>
  <si>
    <t>建设社区创业就业场地4037.5平方米，完善必要的排水、供电、消防等设施，维修维护安置点公共区域300平方米，项目采取以工代赈形式实施，发放劳务报酬不低于71万元</t>
  </si>
  <si>
    <t>百合街道易地扶贫搬迁返乡就业创业园 建设项目（二期）</t>
  </si>
  <si>
    <t>返乡就业创业园总建设面积1307平方米，本期续建848平方米及强弱电、消防等配套设施</t>
  </si>
  <si>
    <t xml:space="preserve">关岭自治县2025年易地扶贫搬迁后续扶持基础设施建设项目 </t>
  </si>
  <si>
    <t>对全县安置点损毁设施进行安全维修维护，对安置点楼梯间、楼顶、外墙面进行渗水补漏及安全维修维护</t>
  </si>
  <si>
    <t>县生态移民局</t>
  </si>
  <si>
    <t>全县安置点</t>
  </si>
  <si>
    <t xml:space="preserve">上关镇2025年安置点后续扶持配套基础设施以工代赈建设项目  </t>
  </si>
  <si>
    <r>
      <rPr>
        <sz val="20"/>
        <rFont val="仿宋_GB2312"/>
        <charset val="134"/>
      </rPr>
      <t>落哨安置点公共区域修复1200</t>
    </r>
    <r>
      <rPr>
        <sz val="20"/>
        <rFont val="宋体"/>
        <charset val="134"/>
      </rPr>
      <t>㎡</t>
    </r>
    <r>
      <rPr>
        <sz val="20"/>
        <rFont val="仿宋_GB2312"/>
        <charset val="134"/>
      </rPr>
      <t>，公共区域堡坎修建40m</t>
    </r>
    <r>
      <rPr>
        <sz val="20"/>
        <rFont val="宋体"/>
        <charset val="134"/>
      </rPr>
      <t>³</t>
    </r>
    <r>
      <rPr>
        <sz val="20"/>
        <rFont val="仿宋_GB2312"/>
        <charset val="134"/>
      </rPr>
      <t>；场坝安置点厂房附属用房通道及台阶硬化300</t>
    </r>
    <r>
      <rPr>
        <sz val="20"/>
        <rFont val="宋体"/>
        <charset val="134"/>
      </rPr>
      <t>㎡</t>
    </r>
    <r>
      <rPr>
        <sz val="20"/>
        <rFont val="仿宋_GB2312"/>
        <charset val="134"/>
      </rPr>
      <t>、室内隔断110</t>
    </r>
    <r>
      <rPr>
        <sz val="20"/>
        <rFont val="宋体"/>
        <charset val="134"/>
      </rPr>
      <t>㎡</t>
    </r>
    <r>
      <rPr>
        <sz val="20"/>
        <rFont val="仿宋_GB2312"/>
        <charset val="134"/>
      </rPr>
      <t>；50m</t>
    </r>
    <r>
      <rPr>
        <sz val="20"/>
        <rFont val="宋体"/>
        <charset val="134"/>
      </rPr>
      <t>³</t>
    </r>
    <r>
      <rPr>
        <sz val="20"/>
        <rFont val="仿宋_GB2312"/>
        <charset val="134"/>
      </rPr>
      <t>沉砂池1个；车间隔断175</t>
    </r>
    <r>
      <rPr>
        <sz val="20"/>
        <rFont val="宋体"/>
        <charset val="134"/>
      </rPr>
      <t>㎡</t>
    </r>
    <r>
      <rPr>
        <sz val="20"/>
        <rFont val="仿宋_GB2312"/>
        <charset val="134"/>
      </rPr>
      <t>（900型彩钢墙面板，0.376MM厚灰色压型彩钢板，双层压型金属板复合保温隔热外墙</t>
    </r>
  </si>
  <si>
    <t>上关镇场坝安置点</t>
  </si>
  <si>
    <t>关岭自治县断桥镇2025年安置点后续扶持配套基础设施以工代赈项目</t>
  </si>
  <si>
    <r>
      <rPr>
        <sz val="20"/>
        <rFont val="仿宋_GB2312"/>
        <charset val="134"/>
      </rPr>
      <t>安置点铁栅门建设119个，新建配套基础设施120</t>
    </r>
    <r>
      <rPr>
        <sz val="20"/>
        <rFont val="宋体"/>
        <charset val="134"/>
      </rPr>
      <t>㎡</t>
    </r>
    <r>
      <rPr>
        <sz val="20"/>
        <rFont val="仿宋_GB2312"/>
        <charset val="134"/>
      </rPr>
      <t>，场地硬化600</t>
    </r>
    <r>
      <rPr>
        <sz val="20"/>
        <rFont val="宋体"/>
        <charset val="134"/>
      </rPr>
      <t>㎡</t>
    </r>
    <r>
      <rPr>
        <sz val="20"/>
        <rFont val="仿宋_GB2312"/>
        <charset val="134"/>
      </rPr>
      <t>，安装DN50镀锌管2000m及配套设施</t>
    </r>
  </si>
  <si>
    <t>断桥镇扒子安置点</t>
  </si>
  <si>
    <t>关岭自治县岗乌镇2025年安置点后续扶持配套基础设施项目</t>
  </si>
  <si>
    <r>
      <rPr>
        <sz val="20"/>
        <rFont val="仿宋_GB2312"/>
        <charset val="134"/>
      </rPr>
      <t>1.公共区域环境打造2900</t>
    </r>
    <r>
      <rPr>
        <sz val="20"/>
        <rFont val="宋体"/>
        <charset val="134"/>
      </rPr>
      <t>㎡</t>
    </r>
    <r>
      <rPr>
        <sz val="20"/>
        <rFont val="仿宋_GB2312"/>
        <charset val="134"/>
      </rPr>
      <t>；2.场地硬化8210</t>
    </r>
    <r>
      <rPr>
        <sz val="20"/>
        <rFont val="宋体"/>
        <charset val="134"/>
      </rPr>
      <t>㎡</t>
    </r>
    <r>
      <rPr>
        <sz val="20"/>
        <rFont val="仿宋_GB2312"/>
        <charset val="134"/>
      </rPr>
      <t>；3.民用生产用房736</t>
    </r>
    <r>
      <rPr>
        <sz val="20"/>
        <rFont val="宋体"/>
        <charset val="134"/>
      </rPr>
      <t>㎡</t>
    </r>
    <r>
      <rPr>
        <sz val="20"/>
        <rFont val="仿宋_GB2312"/>
        <charset val="134"/>
      </rPr>
      <t>及配套化粪池；4.公共饮水补短板设施一套</t>
    </r>
  </si>
  <si>
    <t>岗乌镇岗联安置点</t>
  </si>
  <si>
    <t>关岭自治县坡贡镇2025年康和安置点帮扶车间建设项目</t>
  </si>
  <si>
    <r>
      <rPr>
        <sz val="20"/>
        <rFont val="仿宋_GB2312"/>
        <charset val="134"/>
      </rPr>
      <t>在安置点新建帮扶车间360</t>
    </r>
    <r>
      <rPr>
        <sz val="20"/>
        <rFont val="宋体"/>
        <charset val="134"/>
      </rPr>
      <t>㎡</t>
    </r>
    <r>
      <rPr>
        <sz val="20"/>
        <rFont val="仿宋_GB2312"/>
        <charset val="134"/>
      </rPr>
      <t>及相关配套设施</t>
    </r>
  </si>
  <si>
    <t>坡贡镇康和安置点</t>
  </si>
  <si>
    <t>关岭自治县花江镇2025年易地扶贫搬迁安置点后扶配套设施以工代赈建设项目</t>
  </si>
  <si>
    <r>
      <rPr>
        <sz val="20"/>
        <rFont val="仿宋_GB2312"/>
        <charset val="134"/>
      </rPr>
      <t>富康社区以工代赈建设内容：1.富康社区帮扶车间建设项目360</t>
    </r>
    <r>
      <rPr>
        <sz val="20"/>
        <rFont val="宋体"/>
        <charset val="134"/>
      </rPr>
      <t>㎡</t>
    </r>
    <r>
      <rPr>
        <sz val="20"/>
        <rFont val="仿宋_GB2312"/>
        <charset val="134"/>
      </rPr>
      <t>（砖混结构）；2.富康社区公共厕所改造（老式蹲便器改为单人蹲便器10个、更换24个隔断和门）。太坪村安置点以工代赈建设内容：1.太坪村安置点配套设施完善1654.69</t>
    </r>
    <r>
      <rPr>
        <sz val="20"/>
        <rFont val="宋体"/>
        <charset val="134"/>
      </rPr>
      <t>㎡</t>
    </r>
    <r>
      <rPr>
        <sz val="20"/>
        <rFont val="仿宋_GB2312"/>
        <charset val="134"/>
      </rPr>
      <t>；2.太坪村安置点隐患点处理560m</t>
    </r>
    <r>
      <rPr>
        <sz val="20"/>
        <rFont val="宋体"/>
        <charset val="134"/>
      </rPr>
      <t>³</t>
    </r>
    <r>
      <rPr>
        <sz val="20"/>
        <rFont val="仿宋_GB2312"/>
        <charset val="134"/>
      </rPr>
      <t>。幸福社区以工代赈建设内容：幸福社区隐患点处理1330</t>
    </r>
    <r>
      <rPr>
        <sz val="20"/>
        <rFont val="宋体"/>
        <charset val="134"/>
      </rPr>
      <t>㎡</t>
    </r>
  </si>
  <si>
    <t>富康社区、太坪安置点、幸福社区</t>
  </si>
  <si>
    <t>关岭县2025年易地搬迁公益性岗位补贴项目</t>
  </si>
  <si>
    <t>开发全县易地搬迁乡村公益性岗位450个，每人每月600元，发放12个月</t>
  </si>
  <si>
    <t>关岭自治县易搬社区就业帮扶车间奖补项目</t>
  </si>
  <si>
    <t>用于奖补易搬社区就业帮扶车间中带动效果较好的车间，其中好等次奖励2家，较好等次奖励1家</t>
  </si>
  <si>
    <t>易地搬迁后扶项目11个</t>
  </si>
  <si>
    <t>2025年关索街道和美乡村建设项目</t>
  </si>
  <si>
    <t>乡村建设行动</t>
  </si>
  <si>
    <t>安装室外污水管约1500米；安装污水PVC支管约1000米，污水检查井（检查口)约80处，修建分散小型化粪池约3个，每个约2立方米。集中处理化粪池修建2个，每个约12立方米。对村内公共区域进行改造共15处（具体以实际实施验收为准）</t>
  </si>
  <si>
    <t>关索街道大桥村</t>
  </si>
  <si>
    <t>2025年龙潭街道和美乡村建设项目</t>
  </si>
  <si>
    <t>新建1.De300主管1500米；2.De200主管1500米；3.Φ160支管1300米；4.DN110入户管1500米；5.路面破除及恢复1500平方米；6.检查井60座；7.预处理化粪池80立方米、人工湿地单元80立方米</t>
  </si>
  <si>
    <t>龙潭街道板王村</t>
  </si>
  <si>
    <t>2025年顶云街道和美乡村建设项目</t>
  </si>
  <si>
    <t>安装HDPE双壁波纹管（排水主管）DN300：1500米；安装PVC排水管（排水支管）DN110：1200米；修建化粪池5个，210立方米；修建检修井（500*500mm）圆井16座；污水治理预埋管路面破除及恢复1200平方米；污水治理人工湿地35立方米；利用石块或红砖修建公共区域护路坎3处</t>
  </si>
  <si>
    <t>顶云街道石板井村</t>
  </si>
  <si>
    <t>2025年永宁镇和美乡村建设项目</t>
  </si>
  <si>
    <t>修建村内公共区域改造提升30处等30处；砖砌主化粪池100立方米；分流化粪池80立方米X2；安装主排污管800米；安装污水支管500米；入户管300米；污水检查井28座；道路破除恢复1280平米</t>
  </si>
  <si>
    <t>永宁镇东方红村</t>
  </si>
  <si>
    <t>2025年上关镇和美乡村建设项目</t>
  </si>
  <si>
    <t>1.宜所村全村公共区域治理改造；2.全村8个村民小组人居环境卫生整治；3.全村破损供水管网修复1000米；4.打造和美乡村垃圾治理点12处；5.河道、沟渠清淤1000米</t>
  </si>
  <si>
    <t>上关镇宜所村、上关镇福农村</t>
  </si>
  <si>
    <t>2025年新铺镇和美乡村建设项目</t>
  </si>
  <si>
    <t>污水管安装2300米；堡坎40立方米；垃圾箱转运站点建设5处；建设垃圾平台挡墙40米；村内公共区域改造10处等</t>
  </si>
  <si>
    <t>新铺镇大盘江村</t>
  </si>
  <si>
    <t>2025年花江镇和美乡村建设项目</t>
  </si>
  <si>
    <t>项目采用以工代赈方式实施，主要建设内容：1、排污主管DNPE双壁波纹管DN300修建1500米；2、排污主管DNPE双壁波纹管DN200修建1500米；3、排污支管PVCDN160修建1300米；4、入户管PVCDN1102000米；5、破除及恢复路面1500平方米；4、人工湿地污水处理80立方米；5、检查井50座；6、每两户安装一体化处理设施50套</t>
  </si>
  <si>
    <t>花江镇文山村、五里村</t>
  </si>
  <si>
    <t>2025年断桥镇和美乡村建设项目</t>
  </si>
  <si>
    <t>对戈尧村茅草坪组公共区域治理改造及动员群众就地取材修建护路坎等方式进行人居环境整治；农房风貌提升建设2000平方米；对戈尧村公共空间进行建设2处；排水沟渠建设1000米（以上数据以最终结算审核为准）</t>
  </si>
  <si>
    <t>断桥镇戈尧村</t>
  </si>
  <si>
    <t>2025年沙营镇和美乡村建设项目</t>
  </si>
  <si>
    <t>清理清运小寨村大寨组、小寨组道路及河道沿线共计4000米沉积垃圾；购置安装勾臂式垃圾箱（尺寸2350*1430*1000mm）10个；对村内区域改造共50处（具体以实际实施验收为准）</t>
  </si>
  <si>
    <t>沙营镇小寨村</t>
  </si>
  <si>
    <t>2025年龙潭街道基础设施提升建设项目</t>
  </si>
  <si>
    <t>通组路损毁修复3935平方米、通组路硬化8000平方米、新建管道（PE100级DN200管）830米、新建管道（DN300波纹管）110米、沟渠清理1050米、新建水池10立方米、新建检查井5座</t>
  </si>
  <si>
    <t>龙潭街道西龙村、北口村、板王村、许土村</t>
  </si>
  <si>
    <t>2025年沙营镇基础设施提升建设项目</t>
  </si>
  <si>
    <t>修复硬化毛拜冲至羊场村委通组路长5.2公里、宽4.5米、混凝土硬化厚0.15米，C25标准道路一条。总投资201.24万元，其中申请中央财政衔接资金200万元，群众自筹资金1.24万元</t>
  </si>
  <si>
    <t>红岔村、羊场村</t>
  </si>
  <si>
    <t>关岭自治县饮水管网建设项目</t>
  </si>
  <si>
    <t>用于修建闸阀室、抽水设备、输供水主管建设，含新建水池、泵站、钢管、PE管、提水泵站及高位水池等</t>
  </si>
  <si>
    <t>县水务局</t>
  </si>
  <si>
    <t>新铺镇、普利乡</t>
  </si>
  <si>
    <t>乡村建设行动项目12个</t>
  </si>
  <si>
    <t>2025年乡村公岗补助项目</t>
  </si>
  <si>
    <t>就业项目</t>
  </si>
  <si>
    <t>通过在村级开发乡村公益性岗位3075个，其中保洁员、就业协管员及其他岗位2971个，巡河员104个，重点解决脱贫不稳定户、边缘易致贫户、零就业家庭等收入不稳定、就业不稳定问题</t>
  </si>
  <si>
    <t>县人社局</t>
  </si>
  <si>
    <t>2025年脱贫人口跨省就业补助项目</t>
  </si>
  <si>
    <t>对全县13个乡镇（街道）16周岁以上60周岁以下（含60周岁）有就业意愿和劳动能力的脱贫劳动力（含脱贫不稳定户劳动力、边缘易致贫户劳动力、突发严重困难户劳动力）省外稳定就业三个月及以上，进行一次性交通补助。预计补助人数20000人，最终以实际补助人数为准</t>
  </si>
  <si>
    <t>2025年脱贫户技能培训补助项目</t>
  </si>
  <si>
    <t>用于对全县395人次脱贫劳动力、易地搬迁劳动力和农村低收入家庭劳动力开展职业技能培训，培训主要围绕焊工、电工、挖掘机、铲车、家政服务员、中式烹调师、创业培训等工种开展培训，平均培训时间19天，每人每天40元生活费补助。最终以最终培训人次为准</t>
  </si>
  <si>
    <t>全县13个乡镇街道</t>
  </si>
  <si>
    <t>就业培训项目3个</t>
  </si>
  <si>
    <t>关岭县2025年雨露计划补助项目</t>
  </si>
  <si>
    <t>巩固三保障成果</t>
  </si>
  <si>
    <t>对全县954户脱贫户或监测户中职和高职就学学生进行2025年“雨露计划”助学补助（最终以实际补助人数为准），中等职业教育在校生补助标准为1900元/生·年，高等职业教育在校生补助标准为4500元/生·年</t>
  </si>
  <si>
    <t>2025年中央财政衔接资金项目管理费</t>
  </si>
  <si>
    <t>项目管 理费</t>
  </si>
  <si>
    <t>2025年中央财政衔接资金项目管理费按1%提取</t>
  </si>
  <si>
    <t>其他项目2个</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</si>
</sst>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6">
    <font>
      <sz val="11"/>
      <color theme="1"/>
      <name val="宋体"/>
      <charset val="134"/>
      <scheme val="minor"/>
    </font>
    <font>
      <sz val="11"/>
      <name val="宋体"/>
      <charset val="134"/>
      <scheme val="minor"/>
    </font>
    <font>
      <b/>
      <sz val="22"/>
      <name val="仿宋_GB2312"/>
      <charset val="134"/>
    </font>
    <font>
      <sz val="18"/>
      <name val="Times New Roman"/>
      <charset val="134"/>
    </font>
    <font>
      <sz val="20"/>
      <name val="仿宋_GB2312"/>
      <charset val="134"/>
    </font>
    <font>
      <sz val="20"/>
      <name val="Times New Roman"/>
      <charset val="134"/>
    </font>
    <font>
      <sz val="11"/>
      <name val="Times New Roman"/>
      <charset val="134"/>
    </font>
    <font>
      <sz val="6"/>
      <name val="Times New Roman"/>
      <charset val="134"/>
    </font>
    <font>
      <sz val="36"/>
      <name val="方正小标宋简体"/>
      <charset val="134"/>
    </font>
    <font>
      <sz val="36"/>
      <name val="Times New Roman"/>
      <charset val="134"/>
    </font>
    <font>
      <b/>
      <sz val="20"/>
      <name val="仿宋_GB2312"/>
      <charset val="134"/>
    </font>
    <font>
      <b/>
      <sz val="18"/>
      <name val="Times New Roman"/>
      <charset val="134"/>
    </font>
    <font>
      <b/>
      <sz val="18"/>
      <name val="宋体"/>
      <charset val="134"/>
    </font>
    <font>
      <sz val="20"/>
      <name val="仿宋_GB2312"/>
      <charset val="0"/>
    </font>
    <font>
      <sz val="20"/>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2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10"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1" applyNumberFormat="0" applyFill="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2" fillId="0" borderId="0" applyNumberFormat="0" applyFill="0" applyBorder="0" applyAlignment="0" applyProtection="0">
      <alignment vertical="center"/>
    </xf>
    <xf numFmtId="0" fontId="23" fillId="3" borderId="13" applyNumberFormat="0" applyAlignment="0" applyProtection="0">
      <alignment vertical="center"/>
    </xf>
    <xf numFmtId="0" fontId="24" fillId="4" borderId="14" applyNumberFormat="0" applyAlignment="0" applyProtection="0">
      <alignment vertical="center"/>
    </xf>
    <xf numFmtId="0" fontId="25" fillId="4" borderId="13" applyNumberFormat="0" applyAlignment="0" applyProtection="0">
      <alignment vertical="center"/>
    </xf>
    <xf numFmtId="0" fontId="26" fillId="5" borderId="15" applyNumberFormat="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protection locked="0"/>
    </xf>
    <xf numFmtId="0" fontId="0" fillId="0" borderId="0"/>
    <xf numFmtId="0" fontId="0" fillId="0" borderId="0"/>
    <xf numFmtId="0" fontId="0" fillId="0" borderId="0"/>
    <xf numFmtId="0" fontId="0" fillId="0" borderId="0">
      <alignment vertical="center"/>
    </xf>
  </cellStyleXfs>
  <cellXfs count="39">
    <xf numFmtId="0" fontId="0" fillId="0" borderId="0" xfId="0">
      <alignment vertical="center"/>
    </xf>
    <xf numFmtId="0" fontId="1"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0" fontId="8" fillId="0" borderId="1"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2" fillId="0" borderId="4" xfId="53" applyFont="1" applyFill="1" applyBorder="1" applyAlignment="1">
      <alignment horizontal="center" vertical="center" wrapText="1"/>
    </xf>
    <xf numFmtId="176" fontId="2" fillId="0" borderId="5" xfId="53" applyNumberFormat="1" applyFont="1" applyFill="1" applyBorder="1" applyAlignment="1">
      <alignment horizontal="center" vertical="center" wrapText="1"/>
    </xf>
    <xf numFmtId="0" fontId="10" fillId="0" borderId="6" xfId="53" applyFont="1" applyFill="1" applyBorder="1" applyAlignment="1">
      <alignment horizontal="center" vertical="center" wrapText="1"/>
    </xf>
    <xf numFmtId="0" fontId="10" fillId="0" borderId="7" xfId="53" applyFont="1" applyFill="1" applyBorder="1" applyAlignment="1">
      <alignment horizontal="center" vertical="center" wrapText="1"/>
    </xf>
    <xf numFmtId="0" fontId="10" fillId="0" borderId="8" xfId="53" applyFont="1" applyFill="1" applyBorder="1" applyAlignment="1">
      <alignment horizontal="center" vertical="center" wrapText="1"/>
    </xf>
    <xf numFmtId="176" fontId="11" fillId="0" borderId="9" xfId="53" applyNumberFormat="1" applyFont="1" applyFill="1" applyBorder="1" applyAlignment="1">
      <alignment horizontal="center" vertical="center" wrapText="1"/>
    </xf>
    <xf numFmtId="176" fontId="12" fillId="0" borderId="9" xfId="53" applyNumberFormat="1" applyFont="1" applyFill="1" applyBorder="1" applyAlignment="1">
      <alignment horizontal="center" vertical="center" wrapText="1"/>
    </xf>
    <xf numFmtId="0" fontId="4" fillId="0" borderId="6" xfId="53"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9" xfId="53" applyFont="1" applyFill="1" applyBorder="1" applyAlignment="1">
      <alignment horizontal="center" vertical="center" wrapText="1"/>
    </xf>
    <xf numFmtId="0" fontId="4" fillId="0" borderId="9" xfId="0" applyFont="1" applyBorder="1" applyAlignment="1">
      <alignment horizontal="center" vertical="center" wrapText="1"/>
    </xf>
    <xf numFmtId="0" fontId="10" fillId="0" borderId="9" xfId="0" applyFont="1" applyFill="1" applyBorder="1" applyAlignment="1">
      <alignment horizontal="center" vertical="center" wrapText="1"/>
    </xf>
    <xf numFmtId="0" fontId="4" fillId="0" borderId="9" xfId="0" applyFont="1" applyFill="1" applyBorder="1" applyAlignment="1">
      <alignment horizontal="justify" vertical="center"/>
    </xf>
    <xf numFmtId="0" fontId="13" fillId="0" borderId="9" xfId="0" applyFont="1" applyFill="1" applyBorder="1" applyAlignment="1">
      <alignment horizontal="center" vertical="center"/>
    </xf>
    <xf numFmtId="0" fontId="4" fillId="0" borderId="9" xfId="0" applyFont="1" applyFill="1" applyBorder="1" applyAlignment="1">
      <alignment horizontal="center" vertical="center"/>
    </xf>
    <xf numFmtId="0" fontId="14" fillId="0" borderId="8" xfId="53" applyFont="1" applyFill="1" applyBorder="1" applyAlignment="1">
      <alignment horizontal="left" vertical="center" wrapText="1"/>
    </xf>
    <xf numFmtId="0" fontId="14" fillId="0" borderId="9" xfId="0" applyFont="1" applyFill="1" applyBorder="1" applyAlignment="1">
      <alignment horizontal="center" vertical="center" wrapText="1"/>
    </xf>
    <xf numFmtId="0" fontId="4" fillId="0" borderId="9" xfId="53" applyFont="1" applyFill="1" applyBorder="1" applyAlignment="1">
      <alignment horizontal="left" vertical="center" wrapText="1"/>
    </xf>
    <xf numFmtId="0" fontId="4" fillId="0" borderId="9" xfId="0" applyFont="1" applyFill="1" applyBorder="1">
      <alignment vertical="center"/>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10" fillId="0" borderId="6" xfId="53" applyFont="1" applyFill="1" applyBorder="1" applyAlignment="1">
      <alignment horizontal="center" vertical="center"/>
    </xf>
    <xf numFmtId="0" fontId="10" fillId="0" borderId="7" xfId="53" applyFont="1" applyFill="1" applyBorder="1" applyAlignment="1">
      <alignment horizontal="center" vertical="center"/>
    </xf>
    <xf numFmtId="0" fontId="10" fillId="0" borderId="8" xfId="53" applyFont="1" applyFill="1" applyBorder="1" applyAlignment="1">
      <alignment horizontal="center" vertical="center"/>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1" xfId="49"/>
    <cellStyle name="常规 12" xfId="50"/>
    <cellStyle name="常规 14" xfId="51"/>
    <cellStyle name="常规 17" xfId="52"/>
    <cellStyle name="常规 2"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9"/>
  <sheetViews>
    <sheetView tabSelected="1" zoomScale="55" zoomScaleNormal="55" topLeftCell="A10" workbookViewId="0">
      <selection activeCell="D2" sqref="D2"/>
    </sheetView>
  </sheetViews>
  <sheetFormatPr defaultColWidth="9" defaultRowHeight="15" outlineLevelCol="7"/>
  <cols>
    <col min="1" max="1" width="12.6333333333333" style="7" customWidth="1"/>
    <col min="2" max="2" width="34.7583333333333" style="7" customWidth="1"/>
    <col min="3" max="3" width="16.7833333333333" style="7" customWidth="1"/>
    <col min="4" max="4" width="148.175" style="7" customWidth="1"/>
    <col min="5" max="5" width="25.45" style="7" customWidth="1"/>
    <col min="6" max="6" width="29.5416666666667" style="7" customWidth="1"/>
    <col min="7" max="7" width="21.9083333333333" style="7" customWidth="1"/>
    <col min="8" max="8" width="10.45" style="8" customWidth="1"/>
    <col min="9" max="9" width="9" style="1"/>
    <col min="10" max="10" width="10.625" style="1"/>
    <col min="11" max="16384" width="9" style="1"/>
  </cols>
  <sheetData>
    <row r="1" s="1" customFormat="1" ht="67" customHeight="1" spans="1:8">
      <c r="A1" s="9" t="s">
        <v>0</v>
      </c>
      <c r="B1" s="10"/>
      <c r="C1" s="10"/>
      <c r="D1" s="10"/>
      <c r="E1" s="10"/>
      <c r="F1" s="10"/>
      <c r="G1" s="10"/>
      <c r="H1" s="11"/>
    </row>
    <row r="2" s="2" customFormat="1" ht="72" customHeight="1" spans="1:8">
      <c r="A2" s="12" t="s">
        <v>1</v>
      </c>
      <c r="B2" s="12" t="s">
        <v>2</v>
      </c>
      <c r="C2" s="12" t="s">
        <v>3</v>
      </c>
      <c r="D2" s="12" t="s">
        <v>4</v>
      </c>
      <c r="E2" s="12" t="s">
        <v>5</v>
      </c>
      <c r="F2" s="12" t="s">
        <v>6</v>
      </c>
      <c r="G2" s="13" t="s">
        <v>7</v>
      </c>
      <c r="H2" s="13" t="s">
        <v>8</v>
      </c>
    </row>
    <row r="3" s="3" customFormat="1" ht="55" customHeight="1" spans="1:8">
      <c r="A3" s="14" t="s">
        <v>9</v>
      </c>
      <c r="B3" s="15"/>
      <c r="C3" s="15"/>
      <c r="D3" s="15"/>
      <c r="E3" s="15"/>
      <c r="F3" s="16"/>
      <c r="G3" s="17">
        <v>21968</v>
      </c>
      <c r="H3" s="18"/>
    </row>
    <row r="4" s="4" customFormat="1" ht="76.5" spans="1:8">
      <c r="A4" s="19">
        <v>1</v>
      </c>
      <c r="B4" s="20" t="s">
        <v>10</v>
      </c>
      <c r="C4" s="20" t="s">
        <v>11</v>
      </c>
      <c r="D4" s="21" t="s">
        <v>12</v>
      </c>
      <c r="E4" s="20" t="s">
        <v>13</v>
      </c>
      <c r="F4" s="20" t="s">
        <v>14</v>
      </c>
      <c r="G4" s="20">
        <v>116</v>
      </c>
      <c r="H4" s="20"/>
    </row>
    <row r="5" s="4" customFormat="1" ht="76.5" spans="1:8">
      <c r="A5" s="19">
        <v>2</v>
      </c>
      <c r="B5" s="20" t="s">
        <v>15</v>
      </c>
      <c r="C5" s="22" t="s">
        <v>11</v>
      </c>
      <c r="D5" s="21" t="s">
        <v>16</v>
      </c>
      <c r="E5" s="20" t="s">
        <v>17</v>
      </c>
      <c r="F5" s="20" t="s">
        <v>18</v>
      </c>
      <c r="G5" s="20">
        <v>490</v>
      </c>
      <c r="H5" s="20"/>
    </row>
    <row r="6" s="4" customFormat="1" ht="229.5" spans="1:8">
      <c r="A6" s="19">
        <v>3</v>
      </c>
      <c r="B6" s="20" t="s">
        <v>19</v>
      </c>
      <c r="C6" s="20" t="s">
        <v>11</v>
      </c>
      <c r="D6" s="21" t="s">
        <v>20</v>
      </c>
      <c r="E6" s="20" t="s">
        <v>21</v>
      </c>
      <c r="F6" s="20" t="s">
        <v>22</v>
      </c>
      <c r="G6" s="20">
        <v>1000</v>
      </c>
      <c r="H6" s="20"/>
    </row>
    <row r="7" s="4" customFormat="1" ht="255" spans="1:8">
      <c r="A7" s="19">
        <v>4</v>
      </c>
      <c r="B7" s="20" t="s">
        <v>23</v>
      </c>
      <c r="C7" s="20" t="s">
        <v>11</v>
      </c>
      <c r="D7" s="21" t="s">
        <v>24</v>
      </c>
      <c r="E7" s="20" t="s">
        <v>21</v>
      </c>
      <c r="F7" s="20" t="s">
        <v>25</v>
      </c>
      <c r="G7" s="20">
        <v>1500</v>
      </c>
      <c r="H7" s="20"/>
    </row>
    <row r="8" s="4" customFormat="1" ht="76.5" spans="1:8">
      <c r="A8" s="19">
        <v>5</v>
      </c>
      <c r="B8" s="20" t="s">
        <v>26</v>
      </c>
      <c r="C8" s="22" t="s">
        <v>11</v>
      </c>
      <c r="D8" s="21" t="s">
        <v>27</v>
      </c>
      <c r="E8" s="20" t="s">
        <v>28</v>
      </c>
      <c r="F8" s="20" t="s">
        <v>29</v>
      </c>
      <c r="G8" s="20">
        <v>800</v>
      </c>
      <c r="H8" s="20"/>
    </row>
    <row r="9" s="4" customFormat="1" ht="306" spans="1:8">
      <c r="A9" s="19">
        <v>6</v>
      </c>
      <c r="B9" s="20" t="s">
        <v>30</v>
      </c>
      <c r="C9" s="22" t="s">
        <v>11</v>
      </c>
      <c r="D9" s="21" t="s">
        <v>31</v>
      </c>
      <c r="E9" s="20" t="s">
        <v>21</v>
      </c>
      <c r="F9" s="20" t="s">
        <v>32</v>
      </c>
      <c r="G9" s="20">
        <v>2000</v>
      </c>
      <c r="H9" s="20"/>
    </row>
    <row r="10" s="4" customFormat="1" ht="127.5" spans="1:8">
      <c r="A10" s="19">
        <v>7</v>
      </c>
      <c r="B10" s="20" t="s">
        <v>33</v>
      </c>
      <c r="C10" s="22" t="s">
        <v>11</v>
      </c>
      <c r="D10" s="21" t="s">
        <v>34</v>
      </c>
      <c r="E10" s="20" t="s">
        <v>21</v>
      </c>
      <c r="F10" s="20" t="s">
        <v>32</v>
      </c>
      <c r="G10" s="20">
        <v>800</v>
      </c>
      <c r="H10" s="20"/>
    </row>
    <row r="11" s="4" customFormat="1" ht="255" spans="1:8">
      <c r="A11" s="19">
        <v>8</v>
      </c>
      <c r="B11" s="20" t="s">
        <v>35</v>
      </c>
      <c r="C11" s="22" t="s">
        <v>11</v>
      </c>
      <c r="D11" s="21" t="s">
        <v>36</v>
      </c>
      <c r="E11" s="20" t="s">
        <v>37</v>
      </c>
      <c r="F11" s="20" t="s">
        <v>38</v>
      </c>
      <c r="G11" s="20">
        <v>1000</v>
      </c>
      <c r="H11" s="20"/>
    </row>
    <row r="12" s="4" customFormat="1" ht="51" spans="1:8">
      <c r="A12" s="19">
        <v>9</v>
      </c>
      <c r="B12" s="23" t="s">
        <v>39</v>
      </c>
      <c r="C12" s="22" t="s">
        <v>11</v>
      </c>
      <c r="D12" s="21" t="s">
        <v>40</v>
      </c>
      <c r="E12" s="20" t="s">
        <v>41</v>
      </c>
      <c r="F12" s="20" t="s">
        <v>42</v>
      </c>
      <c r="G12" s="20">
        <v>310</v>
      </c>
      <c r="H12" s="20"/>
    </row>
    <row r="13" s="4" customFormat="1" ht="102" spans="1:8">
      <c r="A13" s="19">
        <v>10</v>
      </c>
      <c r="B13" s="23" t="s">
        <v>43</v>
      </c>
      <c r="C13" s="22" t="s">
        <v>11</v>
      </c>
      <c r="D13" s="21" t="s">
        <v>44</v>
      </c>
      <c r="E13" s="20" t="s">
        <v>45</v>
      </c>
      <c r="F13" s="20" t="s">
        <v>46</v>
      </c>
      <c r="G13" s="20">
        <v>67</v>
      </c>
      <c r="H13" s="20"/>
    </row>
    <row r="14" s="4" customFormat="1" ht="102" spans="1:8">
      <c r="A14" s="19">
        <v>11</v>
      </c>
      <c r="B14" s="23" t="s">
        <v>47</v>
      </c>
      <c r="C14" s="22" t="s">
        <v>11</v>
      </c>
      <c r="D14" s="21" t="s">
        <v>48</v>
      </c>
      <c r="E14" s="20" t="s">
        <v>49</v>
      </c>
      <c r="F14" s="20" t="s">
        <v>50</v>
      </c>
      <c r="G14" s="20">
        <v>41</v>
      </c>
      <c r="H14" s="20"/>
    </row>
    <row r="15" s="4" customFormat="1" ht="76.5" spans="1:8">
      <c r="A15" s="19">
        <v>12</v>
      </c>
      <c r="B15" s="23" t="s">
        <v>51</v>
      </c>
      <c r="C15" s="22" t="s">
        <v>11</v>
      </c>
      <c r="D15" s="21" t="s">
        <v>52</v>
      </c>
      <c r="E15" s="20" t="s">
        <v>28</v>
      </c>
      <c r="F15" s="20" t="s">
        <v>53</v>
      </c>
      <c r="G15" s="20">
        <v>209</v>
      </c>
      <c r="H15" s="20"/>
    </row>
    <row r="16" s="4" customFormat="1" ht="76.5" spans="1:8">
      <c r="A16" s="19">
        <v>13</v>
      </c>
      <c r="B16" s="23" t="s">
        <v>54</v>
      </c>
      <c r="C16" s="22" t="s">
        <v>11</v>
      </c>
      <c r="D16" s="21" t="s">
        <v>55</v>
      </c>
      <c r="E16" s="20" t="s">
        <v>56</v>
      </c>
      <c r="F16" s="20" t="s">
        <v>57</v>
      </c>
      <c r="G16" s="20">
        <v>668</v>
      </c>
      <c r="H16" s="20"/>
    </row>
    <row r="17" s="4" customFormat="1" ht="102" spans="1:8">
      <c r="A17" s="19">
        <v>14</v>
      </c>
      <c r="B17" s="23" t="s">
        <v>58</v>
      </c>
      <c r="C17" s="22" t="s">
        <v>11</v>
      </c>
      <c r="D17" s="21" t="s">
        <v>59</v>
      </c>
      <c r="E17" s="20" t="s">
        <v>17</v>
      </c>
      <c r="F17" s="20" t="s">
        <v>60</v>
      </c>
      <c r="G17" s="20">
        <v>674</v>
      </c>
      <c r="H17" s="20"/>
    </row>
    <row r="18" s="4" customFormat="1" ht="76.5" spans="1:8">
      <c r="A18" s="19">
        <v>15</v>
      </c>
      <c r="B18" s="23" t="s">
        <v>61</v>
      </c>
      <c r="C18" s="22" t="s">
        <v>11</v>
      </c>
      <c r="D18" s="21" t="s">
        <v>62</v>
      </c>
      <c r="E18" s="20" t="s">
        <v>63</v>
      </c>
      <c r="F18" s="20" t="s">
        <v>64</v>
      </c>
      <c r="G18" s="20">
        <v>185</v>
      </c>
      <c r="H18" s="20"/>
    </row>
    <row r="19" s="4" customFormat="1" ht="76.5" spans="1:8">
      <c r="A19" s="19">
        <v>16</v>
      </c>
      <c r="B19" s="23" t="s">
        <v>65</v>
      </c>
      <c r="C19" s="22" t="s">
        <v>11</v>
      </c>
      <c r="D19" s="21" t="s">
        <v>66</v>
      </c>
      <c r="E19" s="20" t="s">
        <v>67</v>
      </c>
      <c r="F19" s="20" t="s">
        <v>68</v>
      </c>
      <c r="G19" s="20">
        <v>965</v>
      </c>
      <c r="H19" s="20"/>
    </row>
    <row r="20" s="4" customFormat="1" ht="76.5" spans="1:8">
      <c r="A20" s="19">
        <v>17</v>
      </c>
      <c r="B20" s="23" t="s">
        <v>69</v>
      </c>
      <c r="C20" s="22" t="s">
        <v>11</v>
      </c>
      <c r="D20" s="21" t="s">
        <v>70</v>
      </c>
      <c r="E20" s="20" t="s">
        <v>71</v>
      </c>
      <c r="F20" s="20" t="s">
        <v>72</v>
      </c>
      <c r="G20" s="20">
        <v>859</v>
      </c>
      <c r="H20" s="20"/>
    </row>
    <row r="21" s="4" customFormat="1" ht="51" spans="1:8">
      <c r="A21" s="19">
        <v>18</v>
      </c>
      <c r="B21" s="23" t="s">
        <v>73</v>
      </c>
      <c r="C21" s="22" t="s">
        <v>11</v>
      </c>
      <c r="D21" s="21" t="s">
        <v>74</v>
      </c>
      <c r="E21" s="20" t="s">
        <v>37</v>
      </c>
      <c r="F21" s="20" t="s">
        <v>75</v>
      </c>
      <c r="G21" s="20">
        <v>726</v>
      </c>
      <c r="H21" s="20"/>
    </row>
    <row r="22" s="4" customFormat="1" ht="76.5" spans="1:8">
      <c r="A22" s="19">
        <v>19</v>
      </c>
      <c r="B22" s="23" t="s">
        <v>76</v>
      </c>
      <c r="C22" s="22" t="s">
        <v>11</v>
      </c>
      <c r="D22" s="21" t="s">
        <v>77</v>
      </c>
      <c r="E22" s="20" t="s">
        <v>78</v>
      </c>
      <c r="F22" s="20" t="s">
        <v>79</v>
      </c>
      <c r="G22" s="20">
        <v>480</v>
      </c>
      <c r="H22" s="20"/>
    </row>
    <row r="23" s="4" customFormat="1" ht="76.5" spans="1:8">
      <c r="A23" s="19">
        <v>20</v>
      </c>
      <c r="B23" s="23" t="s">
        <v>80</v>
      </c>
      <c r="C23" s="22" t="s">
        <v>11</v>
      </c>
      <c r="D23" s="21" t="s">
        <v>81</v>
      </c>
      <c r="E23" s="20" t="s">
        <v>13</v>
      </c>
      <c r="F23" s="20" t="s">
        <v>82</v>
      </c>
      <c r="G23" s="20">
        <v>563</v>
      </c>
      <c r="H23" s="20"/>
    </row>
    <row r="24" s="4" customFormat="1" ht="76.5" spans="1:8">
      <c r="A24" s="19">
        <v>21</v>
      </c>
      <c r="B24" s="23" t="s">
        <v>83</v>
      </c>
      <c r="C24" s="22" t="s">
        <v>11</v>
      </c>
      <c r="D24" s="21" t="s">
        <v>84</v>
      </c>
      <c r="E24" s="20" t="s">
        <v>85</v>
      </c>
      <c r="F24" s="20" t="s">
        <v>86</v>
      </c>
      <c r="G24" s="20">
        <v>153</v>
      </c>
      <c r="H24" s="20"/>
    </row>
    <row r="25" s="4" customFormat="1" ht="76.5" spans="1:8">
      <c r="A25" s="19">
        <v>22</v>
      </c>
      <c r="B25" s="20" t="s">
        <v>87</v>
      </c>
      <c r="C25" s="20" t="s">
        <v>88</v>
      </c>
      <c r="D25" s="21" t="s">
        <v>89</v>
      </c>
      <c r="E25" s="20" t="s">
        <v>90</v>
      </c>
      <c r="F25" s="20" t="s">
        <v>91</v>
      </c>
      <c r="G25" s="20">
        <v>100</v>
      </c>
      <c r="H25" s="20"/>
    </row>
    <row r="26" s="4" customFormat="1" ht="76.5" spans="1:8">
      <c r="A26" s="19">
        <v>23</v>
      </c>
      <c r="B26" s="20" t="s">
        <v>92</v>
      </c>
      <c r="C26" s="20" t="s">
        <v>11</v>
      </c>
      <c r="D26" s="21" t="s">
        <v>93</v>
      </c>
      <c r="E26" s="20" t="s">
        <v>94</v>
      </c>
      <c r="F26" s="20" t="s">
        <v>95</v>
      </c>
      <c r="G26" s="20">
        <v>1031</v>
      </c>
      <c r="H26" s="20"/>
    </row>
    <row r="27" s="5" customFormat="1" ht="26.25" spans="1:8">
      <c r="A27" s="14" t="s">
        <v>96</v>
      </c>
      <c r="B27" s="15"/>
      <c r="C27" s="15"/>
      <c r="D27" s="15"/>
      <c r="E27" s="15"/>
      <c r="F27" s="16"/>
      <c r="G27" s="24">
        <f>SUM(G4:G26)</f>
        <v>14737</v>
      </c>
      <c r="H27" s="20"/>
    </row>
    <row r="28" s="6" customFormat="1" ht="51" spans="1:8">
      <c r="A28" s="22">
        <v>24</v>
      </c>
      <c r="B28" s="20" t="s">
        <v>97</v>
      </c>
      <c r="C28" s="20" t="s">
        <v>98</v>
      </c>
      <c r="D28" s="25" t="s">
        <v>99</v>
      </c>
      <c r="E28" s="20" t="s">
        <v>49</v>
      </c>
      <c r="F28" s="22" t="s">
        <v>100</v>
      </c>
      <c r="G28" s="20">
        <v>200</v>
      </c>
      <c r="H28" s="20"/>
    </row>
    <row r="29" s="6" customFormat="1" ht="76.5" spans="1:8">
      <c r="A29" s="22">
        <v>25</v>
      </c>
      <c r="B29" s="20" t="s">
        <v>101</v>
      </c>
      <c r="C29" s="20" t="s">
        <v>98</v>
      </c>
      <c r="D29" s="25" t="s">
        <v>102</v>
      </c>
      <c r="E29" s="20" t="s">
        <v>49</v>
      </c>
      <c r="F29" s="22" t="s">
        <v>100</v>
      </c>
      <c r="G29" s="20">
        <v>355</v>
      </c>
      <c r="H29" s="20"/>
    </row>
    <row r="30" s="6" customFormat="1" ht="76.5" spans="1:8">
      <c r="A30" s="22">
        <v>26</v>
      </c>
      <c r="B30" s="20" t="s">
        <v>103</v>
      </c>
      <c r="C30" s="20" t="s">
        <v>98</v>
      </c>
      <c r="D30" s="25" t="s">
        <v>104</v>
      </c>
      <c r="E30" s="20" t="s">
        <v>49</v>
      </c>
      <c r="F30" s="22" t="s">
        <v>100</v>
      </c>
      <c r="G30" s="20">
        <v>228</v>
      </c>
      <c r="H30" s="20"/>
    </row>
    <row r="31" s="6" customFormat="1" ht="76.5" spans="1:8">
      <c r="A31" s="22">
        <v>27</v>
      </c>
      <c r="B31" s="20" t="s">
        <v>105</v>
      </c>
      <c r="C31" s="20" t="s">
        <v>98</v>
      </c>
      <c r="D31" s="25" t="s">
        <v>106</v>
      </c>
      <c r="E31" s="20" t="s">
        <v>107</v>
      </c>
      <c r="F31" s="22" t="s">
        <v>108</v>
      </c>
      <c r="G31" s="20">
        <v>315.25</v>
      </c>
      <c r="H31" s="20"/>
    </row>
    <row r="32" s="6" customFormat="1" ht="76.5" spans="1:8">
      <c r="A32" s="22">
        <v>28</v>
      </c>
      <c r="B32" s="20" t="s">
        <v>109</v>
      </c>
      <c r="C32" s="20" t="s">
        <v>98</v>
      </c>
      <c r="D32" s="25" t="s">
        <v>110</v>
      </c>
      <c r="E32" s="20" t="s">
        <v>17</v>
      </c>
      <c r="F32" s="22" t="s">
        <v>111</v>
      </c>
      <c r="G32" s="20">
        <v>31.7</v>
      </c>
      <c r="H32" s="20"/>
    </row>
    <row r="33" s="6" customFormat="1" ht="102" spans="1:8">
      <c r="A33" s="22">
        <v>29</v>
      </c>
      <c r="B33" s="20" t="s">
        <v>112</v>
      </c>
      <c r="C33" s="20" t="s">
        <v>98</v>
      </c>
      <c r="D33" s="21" t="s">
        <v>113</v>
      </c>
      <c r="E33" s="20" t="s">
        <v>67</v>
      </c>
      <c r="F33" s="22" t="s">
        <v>114</v>
      </c>
      <c r="G33" s="20">
        <v>60</v>
      </c>
      <c r="H33" s="20"/>
    </row>
    <row r="34" s="6" customFormat="1" ht="76.5" spans="1:8">
      <c r="A34" s="22">
        <v>30</v>
      </c>
      <c r="B34" s="20" t="s">
        <v>115</v>
      </c>
      <c r="C34" s="20" t="s">
        <v>98</v>
      </c>
      <c r="D34" s="21" t="s">
        <v>116</v>
      </c>
      <c r="E34" s="20" t="s">
        <v>71</v>
      </c>
      <c r="F34" s="22" t="s">
        <v>117</v>
      </c>
      <c r="G34" s="20">
        <v>136</v>
      </c>
      <c r="H34" s="20"/>
    </row>
    <row r="35" s="6" customFormat="1" ht="76.5" spans="1:8">
      <c r="A35" s="22">
        <v>31</v>
      </c>
      <c r="B35" s="20" t="s">
        <v>118</v>
      </c>
      <c r="C35" s="20" t="s">
        <v>98</v>
      </c>
      <c r="D35" s="21" t="s">
        <v>119</v>
      </c>
      <c r="E35" s="20" t="s">
        <v>63</v>
      </c>
      <c r="F35" s="22" t="s">
        <v>120</v>
      </c>
      <c r="G35" s="20">
        <v>80</v>
      </c>
      <c r="H35" s="20"/>
    </row>
    <row r="36" s="6" customFormat="1" ht="102" spans="1:8">
      <c r="A36" s="22">
        <v>32</v>
      </c>
      <c r="B36" s="20" t="s">
        <v>121</v>
      </c>
      <c r="C36" s="20" t="s">
        <v>98</v>
      </c>
      <c r="D36" s="21" t="s">
        <v>122</v>
      </c>
      <c r="E36" s="20" t="s">
        <v>56</v>
      </c>
      <c r="F36" s="22" t="s">
        <v>123</v>
      </c>
      <c r="G36" s="26">
        <v>150</v>
      </c>
      <c r="H36" s="20"/>
    </row>
    <row r="37" s="6" customFormat="1" ht="76.5" spans="1:8">
      <c r="A37" s="22">
        <v>33</v>
      </c>
      <c r="B37" s="20" t="s">
        <v>124</v>
      </c>
      <c r="C37" s="20" t="s">
        <v>98</v>
      </c>
      <c r="D37" s="21" t="s">
        <v>125</v>
      </c>
      <c r="E37" s="20" t="s">
        <v>107</v>
      </c>
      <c r="F37" s="22" t="s">
        <v>95</v>
      </c>
      <c r="G37" s="27">
        <v>324</v>
      </c>
      <c r="H37" s="20"/>
    </row>
    <row r="38" s="6" customFormat="1" ht="76.5" spans="1:8">
      <c r="A38" s="22">
        <v>34</v>
      </c>
      <c r="B38" s="20" t="s">
        <v>126</v>
      </c>
      <c r="C38" s="20" t="s">
        <v>98</v>
      </c>
      <c r="D38" s="21" t="s">
        <v>127</v>
      </c>
      <c r="E38" s="20" t="s">
        <v>107</v>
      </c>
      <c r="F38" s="22" t="s">
        <v>95</v>
      </c>
      <c r="G38" s="27">
        <v>18.05</v>
      </c>
      <c r="H38" s="20"/>
    </row>
    <row r="39" s="5" customFormat="1" ht="26.25" spans="1:8">
      <c r="A39" s="14" t="s">
        <v>128</v>
      </c>
      <c r="B39" s="15"/>
      <c r="C39" s="15"/>
      <c r="D39" s="15"/>
      <c r="E39" s="15"/>
      <c r="F39" s="16"/>
      <c r="G39" s="24">
        <v>1898</v>
      </c>
      <c r="H39" s="20"/>
    </row>
    <row r="40" s="4" customFormat="1" ht="76.5" spans="1:8">
      <c r="A40" s="22">
        <v>35</v>
      </c>
      <c r="B40" s="23" t="s">
        <v>129</v>
      </c>
      <c r="C40" s="20" t="s">
        <v>130</v>
      </c>
      <c r="D40" s="28" t="s">
        <v>131</v>
      </c>
      <c r="E40" s="29" t="s">
        <v>41</v>
      </c>
      <c r="F40" s="29" t="s">
        <v>132</v>
      </c>
      <c r="G40" s="29">
        <v>100</v>
      </c>
      <c r="H40" s="20"/>
    </row>
    <row r="41" s="4" customFormat="1" ht="81" customHeight="1" spans="1:8">
      <c r="A41" s="22">
        <v>36</v>
      </c>
      <c r="B41" s="23" t="s">
        <v>133</v>
      </c>
      <c r="C41" s="20" t="s">
        <v>130</v>
      </c>
      <c r="D41" s="28" t="s">
        <v>134</v>
      </c>
      <c r="E41" s="29" t="s">
        <v>45</v>
      </c>
      <c r="F41" s="29" t="s">
        <v>135</v>
      </c>
      <c r="G41" s="29">
        <v>100</v>
      </c>
      <c r="H41" s="20"/>
    </row>
    <row r="42" s="4" customFormat="1" ht="102" spans="1:8">
      <c r="A42" s="22">
        <v>37</v>
      </c>
      <c r="B42" s="23" t="s">
        <v>136</v>
      </c>
      <c r="C42" s="20" t="s">
        <v>130</v>
      </c>
      <c r="D42" s="28" t="s">
        <v>137</v>
      </c>
      <c r="E42" s="29" t="s">
        <v>28</v>
      </c>
      <c r="F42" s="29" t="s">
        <v>138</v>
      </c>
      <c r="G42" s="29">
        <v>100</v>
      </c>
      <c r="H42" s="20"/>
    </row>
    <row r="43" s="4" customFormat="1" ht="76.5" spans="1:8">
      <c r="A43" s="22">
        <v>38</v>
      </c>
      <c r="B43" s="23" t="s">
        <v>139</v>
      </c>
      <c r="C43" s="20" t="s">
        <v>130</v>
      </c>
      <c r="D43" s="28" t="s">
        <v>140</v>
      </c>
      <c r="E43" s="29" t="s">
        <v>78</v>
      </c>
      <c r="F43" s="29" t="s">
        <v>141</v>
      </c>
      <c r="G43" s="29">
        <v>100</v>
      </c>
      <c r="H43" s="20"/>
    </row>
    <row r="44" s="4" customFormat="1" ht="51" spans="1:8">
      <c r="A44" s="22">
        <v>39</v>
      </c>
      <c r="B44" s="23" t="s">
        <v>142</v>
      </c>
      <c r="C44" s="20" t="s">
        <v>130</v>
      </c>
      <c r="D44" s="28" t="s">
        <v>143</v>
      </c>
      <c r="E44" s="29" t="s">
        <v>17</v>
      </c>
      <c r="F44" s="29" t="s">
        <v>144</v>
      </c>
      <c r="G44" s="29">
        <v>100</v>
      </c>
      <c r="H44" s="20"/>
    </row>
    <row r="45" s="4" customFormat="1" ht="51" spans="1:8">
      <c r="A45" s="22">
        <v>40</v>
      </c>
      <c r="B45" s="23" t="s">
        <v>145</v>
      </c>
      <c r="C45" s="20" t="s">
        <v>130</v>
      </c>
      <c r="D45" s="28" t="s">
        <v>146</v>
      </c>
      <c r="E45" s="29" t="s">
        <v>37</v>
      </c>
      <c r="F45" s="29" t="s">
        <v>147</v>
      </c>
      <c r="G45" s="29">
        <v>100</v>
      </c>
      <c r="H45" s="20"/>
    </row>
    <row r="46" s="4" customFormat="1" ht="102" spans="1:8">
      <c r="A46" s="22">
        <v>41</v>
      </c>
      <c r="B46" s="23" t="s">
        <v>148</v>
      </c>
      <c r="C46" s="20" t="s">
        <v>130</v>
      </c>
      <c r="D46" s="28" t="s">
        <v>149</v>
      </c>
      <c r="E46" s="29" t="s">
        <v>56</v>
      </c>
      <c r="F46" s="29" t="s">
        <v>150</v>
      </c>
      <c r="G46" s="29">
        <v>100</v>
      </c>
      <c r="H46" s="20"/>
    </row>
    <row r="47" s="4" customFormat="1" ht="76.5" spans="1:8">
      <c r="A47" s="22">
        <v>42</v>
      </c>
      <c r="B47" s="23" t="s">
        <v>151</v>
      </c>
      <c r="C47" s="20" t="s">
        <v>130</v>
      </c>
      <c r="D47" s="28" t="s">
        <v>152</v>
      </c>
      <c r="E47" s="29" t="s">
        <v>67</v>
      </c>
      <c r="F47" s="29" t="s">
        <v>153</v>
      </c>
      <c r="G47" s="29">
        <v>100</v>
      </c>
      <c r="H47" s="20"/>
    </row>
    <row r="48" s="4" customFormat="1" ht="51" spans="1:8">
      <c r="A48" s="22">
        <v>43</v>
      </c>
      <c r="B48" s="23" t="s">
        <v>154</v>
      </c>
      <c r="C48" s="20" t="s">
        <v>130</v>
      </c>
      <c r="D48" s="28" t="s">
        <v>155</v>
      </c>
      <c r="E48" s="29" t="s">
        <v>13</v>
      </c>
      <c r="F48" s="29" t="s">
        <v>156</v>
      </c>
      <c r="G48" s="29">
        <v>100</v>
      </c>
      <c r="H48" s="20"/>
    </row>
    <row r="49" s="4" customFormat="1" ht="76.5" spans="1:8">
      <c r="A49" s="22">
        <v>44</v>
      </c>
      <c r="B49" s="20" t="s">
        <v>157</v>
      </c>
      <c r="C49" s="20" t="s">
        <v>130</v>
      </c>
      <c r="D49" s="28" t="s">
        <v>158</v>
      </c>
      <c r="E49" s="29" t="s">
        <v>45</v>
      </c>
      <c r="F49" s="29" t="s">
        <v>159</v>
      </c>
      <c r="G49" s="29">
        <v>160</v>
      </c>
      <c r="H49" s="29"/>
    </row>
    <row r="50" s="4" customFormat="1" ht="51" spans="1:8">
      <c r="A50" s="22">
        <v>45</v>
      </c>
      <c r="B50" s="20" t="s">
        <v>160</v>
      </c>
      <c r="C50" s="20" t="s">
        <v>130</v>
      </c>
      <c r="D50" s="30" t="s">
        <v>161</v>
      </c>
      <c r="E50" s="20" t="s">
        <v>13</v>
      </c>
      <c r="F50" s="20" t="s">
        <v>162</v>
      </c>
      <c r="G50" s="20">
        <v>200</v>
      </c>
      <c r="H50" s="31"/>
    </row>
    <row r="51" s="4" customFormat="1" ht="51" spans="1:8">
      <c r="A51" s="22">
        <v>46</v>
      </c>
      <c r="B51" s="20" t="s">
        <v>163</v>
      </c>
      <c r="C51" s="20" t="s">
        <v>130</v>
      </c>
      <c r="D51" s="21" t="s">
        <v>164</v>
      </c>
      <c r="E51" s="20" t="s">
        <v>165</v>
      </c>
      <c r="F51" s="20" t="s">
        <v>166</v>
      </c>
      <c r="G51" s="20">
        <v>500</v>
      </c>
      <c r="H51" s="20"/>
    </row>
    <row r="52" s="4" customFormat="1" ht="25.5" spans="1:8">
      <c r="A52" s="32" t="s">
        <v>167</v>
      </c>
      <c r="B52" s="33"/>
      <c r="C52" s="33"/>
      <c r="D52" s="33"/>
      <c r="E52" s="33"/>
      <c r="F52" s="34"/>
      <c r="G52" s="24">
        <f>SUM(G40:G51)</f>
        <v>1760</v>
      </c>
      <c r="H52" s="24"/>
    </row>
    <row r="53" s="4" customFormat="1" ht="51" spans="1:8">
      <c r="A53" s="22">
        <v>47</v>
      </c>
      <c r="B53" s="35" t="s">
        <v>168</v>
      </c>
      <c r="C53" s="20" t="s">
        <v>169</v>
      </c>
      <c r="D53" s="21" t="s">
        <v>170</v>
      </c>
      <c r="E53" s="35" t="s">
        <v>171</v>
      </c>
      <c r="F53" s="35" t="s">
        <v>95</v>
      </c>
      <c r="G53" s="35">
        <v>2214</v>
      </c>
      <c r="H53" s="20"/>
    </row>
    <row r="54" s="4" customFormat="1" ht="103" customHeight="1" spans="1:8">
      <c r="A54" s="22">
        <v>48</v>
      </c>
      <c r="B54" s="20" t="s">
        <v>172</v>
      </c>
      <c r="C54" s="20" t="s">
        <v>169</v>
      </c>
      <c r="D54" s="21" t="s">
        <v>173</v>
      </c>
      <c r="E54" s="20" t="s">
        <v>171</v>
      </c>
      <c r="F54" s="35" t="s">
        <v>95</v>
      </c>
      <c r="G54" s="20">
        <v>1000</v>
      </c>
      <c r="H54" s="20"/>
    </row>
    <row r="55" s="4" customFormat="1" ht="76.5" spans="1:8">
      <c r="A55" s="22">
        <v>49</v>
      </c>
      <c r="B55" s="20" t="s">
        <v>174</v>
      </c>
      <c r="C55" s="20" t="s">
        <v>169</v>
      </c>
      <c r="D55" s="21" t="s">
        <v>175</v>
      </c>
      <c r="E55" s="20" t="s">
        <v>171</v>
      </c>
      <c r="F55" s="20" t="s">
        <v>176</v>
      </c>
      <c r="G55" s="20">
        <v>30</v>
      </c>
      <c r="H55" s="20"/>
    </row>
    <row r="56" s="4" customFormat="1" ht="25.5" spans="1:8">
      <c r="A56" s="36" t="s">
        <v>177</v>
      </c>
      <c r="B56" s="37"/>
      <c r="C56" s="37"/>
      <c r="D56" s="37"/>
      <c r="E56" s="37"/>
      <c r="F56" s="38"/>
      <c r="G56" s="24">
        <f>SUM(G53:G55)</f>
        <v>3244</v>
      </c>
      <c r="H56" s="20"/>
    </row>
    <row r="57" s="4" customFormat="1" ht="76.5" spans="1:8">
      <c r="A57" s="22">
        <v>50</v>
      </c>
      <c r="B57" s="20" t="s">
        <v>178</v>
      </c>
      <c r="C57" s="20" t="s">
        <v>179</v>
      </c>
      <c r="D57" s="21" t="s">
        <v>180</v>
      </c>
      <c r="E57" s="20" t="s">
        <v>94</v>
      </c>
      <c r="F57" s="20" t="s">
        <v>95</v>
      </c>
      <c r="G57" s="20">
        <v>110</v>
      </c>
      <c r="H57" s="20"/>
    </row>
    <row r="58" s="4" customFormat="1" ht="76.5" spans="1:8">
      <c r="A58" s="22">
        <v>51</v>
      </c>
      <c r="B58" s="20" t="s">
        <v>181</v>
      </c>
      <c r="C58" s="20" t="s">
        <v>182</v>
      </c>
      <c r="D58" s="21" t="s">
        <v>183</v>
      </c>
      <c r="E58" s="20" t="s">
        <v>94</v>
      </c>
      <c r="F58" s="20" t="s">
        <v>95</v>
      </c>
      <c r="G58" s="20">
        <v>219</v>
      </c>
      <c r="H58" s="20"/>
    </row>
    <row r="59" s="4" customFormat="1" ht="25.5" spans="1:8">
      <c r="A59" s="32" t="s">
        <v>184</v>
      </c>
      <c r="B59" s="33"/>
      <c r="C59" s="33"/>
      <c r="D59" s="33"/>
      <c r="E59" s="33"/>
      <c r="F59" s="34"/>
      <c r="G59" s="24">
        <f>SUM(G57:G58)</f>
        <v>329</v>
      </c>
      <c r="H59" s="20"/>
    </row>
  </sheetData>
  <autoFilter xmlns:etc="http://www.wps.cn/officeDocument/2017/etCustomData" ref="A3:H59" etc:filterBottomFollowUsedRange="0">
    <extLst/>
  </autoFilter>
  <mergeCells count="7">
    <mergeCell ref="A1:H1"/>
    <mergeCell ref="A3:F3"/>
    <mergeCell ref="A27:F27"/>
    <mergeCell ref="A39:F39"/>
    <mergeCell ref="A52:F52"/>
    <mergeCell ref="A56:F56"/>
    <mergeCell ref="A59:F59"/>
  </mergeCells>
  <dataValidations count="1">
    <dataValidation type="list" allowBlank="1" showInputMessage="1" showErrorMessage="1" sqref="C4 C53 C27:C50 C55:C56">
      <formula1>"产业发展,就业项目,乡村建设行动,易地搬迁后扶,巩固三保障成果,乡村治理和精神文明建设,项目管理费,其他"</formula1>
    </dataValidation>
  </dataValidations>
  <pageMargins left="0.751388888888889" right="0.751388888888889" top="1" bottom="1" header="0.5" footer="0.5"/>
  <pageSetup paperSize="9" scale="44"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断尾的猫</cp:lastModifiedBy>
  <dcterms:created xsi:type="dcterms:W3CDTF">2023-05-12T11:15:00Z</dcterms:created>
  <cp:lastPrinted>2024-10-29T12:42:00Z</cp:lastPrinted>
  <dcterms:modified xsi:type="dcterms:W3CDTF">2025-03-06T05:57:54Z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265FAC2509214A129024E310B7A6D56F_13</vt:lpwstr>
  </property>
</Properties>
</file>